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y\Documents\Testing\"/>
    </mc:Choice>
  </mc:AlternateContent>
  <xr:revisionPtr revIDLastSave="0" documentId="8_{2C9C6C9C-3EF5-441E-8291-D3C5E31A11DC}" xr6:coauthVersionLast="47" xr6:coauthVersionMax="47" xr10:uidLastSave="{00000000-0000-0000-0000-000000000000}"/>
  <bookViews>
    <workbookView xWindow="195" yWindow="2055" windowWidth="28605" windowHeight="14145" xr2:uid="{246C1A7E-08D1-494A-B6BF-1D5D980A7D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<sst xmlns="http://schemas.openxmlformats.org/spreadsheetml/2006/main" count="55" uniqueCount="15">
  <si>
    <t>Weekly</t>
  </si>
  <si>
    <t>YTD</t>
  </si>
  <si>
    <t>PTAB Projections for W/E 10/26</t>
  </si>
  <si>
    <t>Field Department Projections for W/E 11/2</t>
  </si>
  <si>
    <t>WEEK</t>
  </si>
  <si>
    <t>2024 All Tons</t>
  </si>
  <si>
    <t>2023 All Tons</t>
  </si>
  <si>
    <t>2022 All Tons</t>
  </si>
  <si>
    <t>2021 All Tons</t>
  </si>
  <si>
    <t>2020 All Tons</t>
  </si>
  <si>
    <t>2019 All Tons</t>
  </si>
  <si>
    <t>2018 All Tons</t>
  </si>
  <si>
    <t>ENDING</t>
  </si>
  <si>
    <t>YTD*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</si>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</sst>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2" xfId="0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0" fillId="0" borderId="9" xfId="0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" fillId="2" borderId="8" xfId="0" applyFont="1" applyFill="1" applyBorder="1"/>
    <xf numFmtId="0" fontId="0" fillId="2" borderId="9" xfId="0" applyFill="1" applyBorder="1"/>
    <xf numFmtId="3" fontId="0" fillId="2" borderId="9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3" fontId="5" fillId="3" borderId="16" xfId="0" applyNumberFormat="1" applyFont="1" applyFill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>
      <alignment horizontal="center"/>
    </xf>
    <xf numFmtId="3" fontId="5" fillId="3" borderId="19" xfId="0" applyNumberFormat="1" applyFont="1" applyFill="1" applyBorder="1" applyAlignment="1">
      <alignment horizontal="center"/>
    </xf>
    <xf numFmtId="3" fontId="5" fillId="3" borderId="16" xfId="0" applyNumberFormat="1" applyFont="1" applyFill="1" applyBorder="1" applyAlignment="1">
      <alignment horizontal="right"/>
    </xf>
    <xf numFmtId="3" fontId="5" fillId="3" borderId="19" xfId="0" applyNumberFormat="1" applyFont="1" applyFill="1" applyBorder="1" applyAlignment="1">
      <alignment horizontal="right"/>
    </xf>
    <xf numFmtId="3" fontId="4" fillId="3" borderId="16" xfId="0" applyNumberFormat="1" applyFont="1" applyFill="1" applyBorder="1" applyAlignment="1">
      <alignment horizontal="center"/>
    </xf>
    <xf numFmtId="3" fontId="4" fillId="3" borderId="20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3" fontId="5" fillId="3" borderId="22" xfId="0" applyNumberFormat="1" applyFont="1" applyFill="1" applyBorder="1" applyAlignment="1">
      <alignment horizontal="center"/>
    </xf>
    <xf numFmtId="3" fontId="5" fillId="3" borderId="23" xfId="0" applyNumberFormat="1" applyFont="1" applyFill="1" applyBorder="1" applyAlignment="1">
      <alignment horizontal="center"/>
    </xf>
    <xf numFmtId="3" fontId="5" fillId="3" borderId="24" xfId="0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3" fontId="5" fillId="3" borderId="22" xfId="0" applyNumberFormat="1" applyFont="1" applyFill="1" applyBorder="1" applyAlignment="1">
      <alignment horizontal="right"/>
    </xf>
    <xf numFmtId="3" fontId="5" fillId="3" borderId="25" xfId="0" applyNumberFormat="1" applyFont="1" applyFill="1" applyBorder="1" applyAlignment="1">
      <alignment horizontal="right"/>
    </xf>
    <xf numFmtId="3" fontId="4" fillId="3" borderId="26" xfId="0" applyNumberFormat="1" applyFont="1" applyFill="1" applyBorder="1" applyAlignment="1">
      <alignment horizontal="center"/>
    </xf>
    <xf numFmtId="3" fontId="4" fillId="3" borderId="24" xfId="0" applyNumberFormat="1" applyFont="1" applyFill="1" applyBorder="1" applyAlignment="1">
      <alignment horizontal="center"/>
    </xf>
    <xf numFmtId="3" fontId="4" fillId="3" borderId="27" xfId="0" applyNumberFormat="1" applyFont="1" applyFill="1" applyBorder="1" applyAlignment="1">
      <alignment horizontal="center"/>
    </xf>
    <xf numFmtId="3" fontId="5" fillId="3" borderId="28" xfId="0" applyNumberFormat="1" applyFont="1" applyFill="1" applyBorder="1" applyAlignment="1">
      <alignment horizontal="center"/>
    </xf>
    <xf numFmtId="3" fontId="5" fillId="3" borderId="29" xfId="0" quotePrefix="1" applyNumberFormat="1" applyFont="1" applyFill="1" applyBorder="1" applyAlignment="1">
      <alignment horizontal="right"/>
    </xf>
    <xf numFmtId="3" fontId="5" fillId="3" borderId="30" xfId="0" applyNumberFormat="1" applyFont="1" applyFill="1" applyBorder="1" applyAlignment="1">
      <alignment horizontal="center"/>
    </xf>
    <xf numFmtId="3" fontId="5" fillId="3" borderId="31" xfId="0" quotePrefix="1" applyNumberFormat="1" applyFont="1" applyFill="1" applyBorder="1" applyAlignment="1">
      <alignment horizontal="right"/>
    </xf>
    <xf numFmtId="41" fontId="4" fillId="0" borderId="28" xfId="0" applyNumberFormat="1" applyFont="1" applyBorder="1" applyAlignment="1">
      <alignment horizontal="center"/>
    </xf>
    <xf numFmtId="165" fontId="4" fillId="0" borderId="29" xfId="1" applyNumberFormat="1" applyFont="1" applyFill="1" applyBorder="1" applyAlignment="1">
      <alignment horizontal="center"/>
    </xf>
    <xf numFmtId="165" fontId="4" fillId="3" borderId="30" xfId="1" applyNumberFormat="1" applyFont="1" applyFill="1" applyBorder="1" applyAlignment="1">
      <alignment horizontal="center"/>
    </xf>
    <xf numFmtId="165" fontId="4" fillId="3" borderId="26" xfId="1" applyNumberFormat="1" applyFont="1" applyFill="1" applyBorder="1" applyAlignment="1">
      <alignment horizontal="center"/>
    </xf>
    <xf numFmtId="165" fontId="4" fillId="3" borderId="31" xfId="1" applyNumberFormat="1" applyFont="1" applyFill="1" applyBorder="1" applyAlignment="1">
      <alignment horizontal="right"/>
    </xf>
    <xf numFmtId="165" fontId="4" fillId="4" borderId="28" xfId="1" applyNumberFormat="1" applyFont="1" applyFill="1" applyBorder="1" applyAlignment="1">
      <alignment horizontal="right"/>
    </xf>
    <xf numFmtId="165" fontId="4" fillId="4" borderId="31" xfId="1" applyNumberFormat="1" applyFont="1" applyFill="1" applyBorder="1" applyAlignment="1">
      <alignment horizontal="right"/>
    </xf>
    <xf numFmtId="165" fontId="4" fillId="3" borderId="28" xfId="1" applyNumberFormat="1" applyFont="1" applyFill="1" applyBorder="1" applyAlignment="1">
      <alignment horizontal="center"/>
    </xf>
    <xf numFmtId="165" fontId="4" fillId="4" borderId="28" xfId="1" applyNumberFormat="1" applyFont="1" applyFill="1" applyBorder="1"/>
    <xf numFmtId="165" fontId="4" fillId="4" borderId="31" xfId="1" applyNumberFormat="1" applyFont="1" applyFill="1" applyBorder="1" applyAlignment="1">
      <alignment horizontal="center"/>
    </xf>
    <xf numFmtId="165" fontId="4" fillId="0" borderId="26" xfId="1" applyNumberFormat="1" applyFont="1" applyBorder="1" applyAlignment="1">
      <alignment horizontal="right"/>
    </xf>
    <xf numFmtId="165" fontId="4" fillId="0" borderId="27" xfId="1" applyNumberFormat="1" applyFont="1" applyBorder="1" applyAlignment="1">
      <alignment horizontal="right"/>
    </xf>
    <xf numFmtId="165" fontId="4" fillId="0" borderId="28" xfId="1" applyNumberFormat="1" applyFont="1" applyFill="1" applyBorder="1" applyAlignment="1">
      <alignment horizontal="center"/>
    </xf>
    <xf numFmtId="41" fontId="4" fillId="4" borderId="30" xfId="0" applyNumberFormat="1" applyFont="1" applyFill="1" applyBorder="1" applyAlignment="1">
      <alignment horizontal="center"/>
    </xf>
    <xf numFmtId="41" fontId="4" fillId="4" borderId="32" xfId="0" applyNumberFormat="1" applyFont="1" applyFill="1" applyBorder="1" applyAlignment="1">
      <alignment horizontal="center"/>
    </xf>
    <xf numFmtId="41" fontId="4" fillId="0" borderId="24" xfId="0" applyNumberFormat="1" applyFont="1" applyBorder="1" applyAlignment="1">
      <alignment horizontal="center"/>
    </xf>
    <xf numFmtId="41" fontId="4" fillId="0" borderId="30" xfId="0" applyNumberFormat="1" applyFont="1" applyBorder="1" applyAlignment="1">
      <alignment horizontal="center"/>
    </xf>
    <xf numFmtId="165" fontId="4" fillId="4" borderId="26" xfId="1" applyNumberFormat="1" applyFont="1" applyFill="1" applyBorder="1" applyAlignment="1">
      <alignment horizontal="right"/>
    </xf>
    <xf numFmtId="165" fontId="4" fillId="4" borderId="24" xfId="1" applyNumberFormat="1" applyFont="1" applyFill="1" applyBorder="1" applyAlignment="1">
      <alignment horizontal="right"/>
    </xf>
    <xf numFmtId="165" fontId="4" fillId="5" borderId="26" xfId="1" applyNumberFormat="1" applyFont="1" applyFill="1" applyBorder="1" applyAlignment="1">
      <alignment horizontal="right"/>
    </xf>
    <xf numFmtId="165" fontId="4" fillId="5" borderId="24" xfId="1" applyNumberFormat="1" applyFont="1" applyFill="1" applyBorder="1" applyAlignment="1">
      <alignment horizontal="right"/>
    </xf>
    <xf numFmtId="41" fontId="4" fillId="4" borderId="0" xfId="0" applyNumberFormat="1" applyFont="1" applyFill="1" applyAlignment="1">
      <alignment horizontal="center"/>
    </xf>
    <xf numFmtId="41" fontId="4" fillId="0" borderId="5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165" fontId="4" fillId="0" borderId="27" xfId="1" applyNumberFormat="1" applyFont="1" applyFill="1" applyBorder="1" applyAlignment="1">
      <alignment horizontal="right"/>
    </xf>
    <xf numFmtId="165" fontId="4" fillId="4" borderId="33" xfId="1" applyNumberFormat="1" applyFont="1" applyFill="1" applyBorder="1" applyAlignment="1">
      <alignment horizontal="center"/>
    </xf>
    <xf numFmtId="165" fontId="4" fillId="4" borderId="34" xfId="1" quotePrefix="1" applyNumberFormat="1" applyFont="1" applyFill="1" applyBorder="1" applyAlignment="1">
      <alignment horizontal="center"/>
    </xf>
    <xf numFmtId="41" fontId="4" fillId="0" borderId="35" xfId="0" applyNumberFormat="1" applyFont="1" applyBorder="1" applyAlignment="1">
      <alignment horizontal="center"/>
    </xf>
    <xf numFmtId="3" fontId="0" fillId="4" borderId="0" xfId="0" applyNumberFormat="1" applyFill="1"/>
    <xf numFmtId="165" fontId="4" fillId="4" borderId="36" xfId="1" applyNumberFormat="1" applyFont="1" applyFill="1" applyBorder="1" applyAlignment="1">
      <alignment horizontal="right"/>
    </xf>
    <xf numFmtId="165" fontId="4" fillId="0" borderId="26" xfId="1" quotePrefix="1" applyNumberFormat="1" applyFont="1" applyFill="1" applyBorder="1" applyAlignment="1">
      <alignment horizontal="center"/>
    </xf>
    <xf numFmtId="165" fontId="4" fillId="0" borderId="27" xfId="1" quotePrefix="1" applyNumberFormat="1" applyFont="1" applyFill="1" applyBorder="1" applyAlignment="1">
      <alignment horizontal="center"/>
    </xf>
    <xf numFmtId="165" fontId="4" fillId="0" borderId="37" xfId="1" quotePrefix="1" applyNumberFormat="1" applyFont="1" applyFill="1" applyBorder="1" applyAlignment="1">
      <alignment horizontal="center"/>
    </xf>
    <xf numFmtId="165" fontId="4" fillId="0" borderId="34" xfId="1" quotePrefix="1" applyNumberFormat="1" applyFont="1" applyFill="1" applyBorder="1" applyAlignment="1">
      <alignment horizontal="center"/>
    </xf>
    <xf numFmtId="165" fontId="4" fillId="0" borderId="7" xfId="1" quotePrefix="1" applyNumberFormat="1" applyFont="1" applyFill="1" applyBorder="1" applyAlignment="1">
      <alignment horizontal="center"/>
    </xf>
    <xf numFmtId="165" fontId="4" fillId="4" borderId="38" xfId="1" quotePrefix="1" applyNumberFormat="1" applyFont="1" applyFill="1" applyBorder="1" applyAlignment="1">
      <alignment horizontal="center"/>
    </xf>
    <xf numFmtId="165" fontId="4" fillId="4" borderId="39" xfId="1" quotePrefix="1" applyNumberFormat="1" applyFont="1" applyFill="1" applyBorder="1" applyAlignment="1">
      <alignment horizontal="center"/>
    </xf>
    <xf numFmtId="165" fontId="4" fillId="5" borderId="26" xfId="1" quotePrefix="1" applyNumberFormat="1" applyFont="1" applyFill="1" applyBorder="1" applyAlignment="1">
      <alignment horizontal="center"/>
    </xf>
    <xf numFmtId="165" fontId="4" fillId="5" borderId="36" xfId="1" quotePrefix="1" applyNumberFormat="1" applyFont="1" applyFill="1" applyBorder="1" applyAlignment="1">
      <alignment horizontal="center"/>
    </xf>
    <xf numFmtId="165" fontId="4" fillId="4" borderId="37" xfId="1" quotePrefix="1" applyNumberFormat="1" applyFont="1" applyFill="1" applyBorder="1" applyAlignment="1">
      <alignment horizontal="center"/>
    </xf>
    <xf numFmtId="165" fontId="4" fillId="4" borderId="40" xfId="1" quotePrefix="1" applyNumberFormat="1" applyFont="1" applyFill="1" applyBorder="1" applyAlignment="1">
      <alignment horizontal="center"/>
    </xf>
    <xf numFmtId="165" fontId="4" fillId="0" borderId="41" xfId="1" quotePrefix="1" applyNumberFormat="1" applyFont="1" applyFill="1" applyBorder="1" applyAlignment="1">
      <alignment horizontal="center"/>
    </xf>
    <xf numFmtId="165" fontId="4" fillId="0" borderId="39" xfId="1" quotePrefix="1" applyNumberFormat="1" applyFont="1" applyFill="1" applyBorder="1" applyAlignment="1">
      <alignment horizontal="center"/>
    </xf>
    <xf numFmtId="165" fontId="4" fillId="4" borderId="42" xfId="1" quotePrefix="1" applyNumberFormat="1" applyFont="1" applyFill="1" applyBorder="1" applyAlignment="1">
      <alignment horizontal="center"/>
    </xf>
    <xf numFmtId="165" fontId="4" fillId="4" borderId="43" xfId="1" quotePrefix="1" applyNumberFormat="1" applyFont="1" applyFill="1" applyBorder="1" applyAlignment="1">
      <alignment horizontal="center"/>
    </xf>
    <xf numFmtId="165" fontId="4" fillId="0" borderId="24" xfId="1" quotePrefix="1" applyNumberFormat="1" applyFont="1" applyFill="1" applyBorder="1" applyAlignment="1">
      <alignment horizontal="center"/>
    </xf>
    <xf numFmtId="165" fontId="4" fillId="0" borderId="40" xfId="1" quotePrefix="1" applyNumberFormat="1" applyFont="1" applyFill="1" applyBorder="1" applyAlignment="1">
      <alignment horizontal="center"/>
    </xf>
    <xf numFmtId="3" fontId="4" fillId="4" borderId="9" xfId="0" applyNumberFormat="1" applyFont="1" applyFill="1" applyBorder="1"/>
    <xf numFmtId="165" fontId="4" fillId="4" borderId="10" xfId="1" applyNumberFormat="1" applyFont="1" applyFill="1" applyBorder="1"/>
    <xf numFmtId="165" fontId="4" fillId="0" borderId="44" xfId="1" applyNumberFormat="1" applyFont="1" applyBorder="1" applyAlignment="1">
      <alignment horizontal="right"/>
    </xf>
    <xf numFmtId="165" fontId="4" fillId="0" borderId="45" xfId="1" applyNumberFormat="1" applyFont="1" applyBorder="1" applyAlignment="1">
      <alignment horizontal="right"/>
    </xf>
    <xf numFmtId="165" fontId="4" fillId="4" borderId="46" xfId="1" quotePrefix="1" applyNumberFormat="1" applyFont="1" applyFill="1" applyBorder="1" applyAlignment="1">
      <alignment horizontal="center"/>
    </xf>
    <xf numFmtId="41" fontId="4" fillId="4" borderId="45" xfId="0" applyNumberFormat="1" applyFont="1" applyFill="1" applyBorder="1" applyAlignment="1">
      <alignment horizontal="center"/>
    </xf>
    <xf numFmtId="165" fontId="4" fillId="0" borderId="47" xfId="1" applyNumberFormat="1" applyFont="1" applyBorder="1" applyAlignment="1">
      <alignment horizontal="right"/>
    </xf>
    <xf numFmtId="164" fontId="0" fillId="0" borderId="2" xfId="0" applyNumberFormat="1" applyBorder="1"/>
    <xf numFmtId="164" fontId="0" fillId="0" borderId="0" xfId="0" applyNumberFormat="1"/>
    <xf numFmtId="3" fontId="4" fillId="0" borderId="0" xfId="0" applyNumberFormat="1" applyFont="1" applyAlignment="1">
      <alignment horizontal="right"/>
    </xf>
    <xf numFmtId="165" fontId="4" fillId="0" borderId="0" xfId="1" applyNumberFormat="1" applyFont="1" applyBorder="1"/>
    <xf numFmtId="165" fontId="4" fillId="0" borderId="0" xfId="1" quotePrefix="1" applyNumberFormat="1" applyFont="1" applyFill="1" applyBorder="1" applyAlignment="1">
      <alignment horizontal="center"/>
    </xf>
    <xf numFmtId="41" fontId="4" fillId="0" borderId="48" xfId="0" applyNumberFormat="1" applyFont="1" applyBorder="1" applyAlignment="1">
      <alignment horizontal="center"/>
    </xf>
    <xf numFmtId="165" fontId="4" fillId="0" borderId="38" xfId="1" quotePrefix="1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4" borderId="49" xfId="1" quotePrefix="1" applyNumberFormat="1" applyFont="1" applyFill="1" applyBorder="1" applyAlignment="1">
      <alignment horizontal="center"/>
    </xf>
    <xf numFmtId="165" fontId="4" fillId="4" borderId="50" xfId="1" quotePrefix="1" applyNumberFormat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4" fontId="4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0" fillId="0" borderId="7" xfId="0" applyBorder="1"/>
    <xf numFmtId="165" fontId="4" fillId="4" borderId="8" xfId="1" quotePrefix="1" applyNumberFormat="1" applyFont="1" applyFill="1" applyBorder="1" applyAlignment="1">
      <alignment horizontal="center"/>
    </xf>
    <xf numFmtId="165" fontId="4" fillId="4" borderId="10" xfId="1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51502-37F5-454C-8258-C031CD37BC1E}">
  <dimension ref="A1:O30"/>
  <sheetViews>
    <sheetView tabSelected="1" workbookViewId="0">
      <selection activeCell="B1" sqref="B1:B1048576"/>
    </sheetView>
  </sheetViews>
  <sheetFormatPr defaultRowHeight="15" x14ac:dyDescent="0.25"/>
  <cols>
    <col min="1" max="1" width="9.85546875" bestFit="1" customWidth="1"/>
    <col min="2" max="2" width="12.85546875" bestFit="1" customWidth="1"/>
    <col min="3" max="3" width="14.28515625" bestFit="1" customWidth="1"/>
    <col min="4" max="4" width="12.85546875" bestFit="1" customWidth="1"/>
    <col min="5" max="5" width="14.28515625" bestFit="1" customWidth="1"/>
    <col min="6" max="6" width="12.28515625" customWidth="1"/>
    <col min="7" max="7" width="14.28515625" bestFit="1" customWidth="1"/>
    <col min="8" max="8" width="11" bestFit="1" customWidth="1"/>
    <col min="9" max="9" width="14.28515625" bestFit="1" customWidth="1"/>
    <col min="10" max="10" width="12.85546875" bestFit="1" customWidth="1"/>
    <col min="11" max="11" width="14.28515625" bestFit="1" customWidth="1"/>
    <col min="12" max="12" width="12.85546875" bestFit="1" customWidth="1"/>
    <col min="13" max="13" width="14.28515625" bestFit="1" customWidth="1"/>
    <col min="14" max="14" width="12.85546875" bestFit="1" customWidth="1"/>
    <col min="15" max="15" width="14.28515625" bestFit="1" customWidth="1"/>
  </cols>
  <sheetData>
    <row r="1" spans="1:15" x14ac:dyDescent="0.25">
      <c r="A1" s="1"/>
      <c r="B1" s="2"/>
      <c r="C1" s="2"/>
      <c r="D1" s="3"/>
      <c r="E1" s="4"/>
      <c r="F1" s="5"/>
      <c r="G1" s="6"/>
      <c r="H1" s="6"/>
      <c r="I1" s="7" t="s">
        <v>0</v>
      </c>
      <c r="J1" s="8" t="s">
        <v>1</v>
      </c>
      <c r="K1" s="1"/>
      <c r="L1" s="2"/>
      <c r="M1" s="2"/>
      <c r="N1" s="3"/>
      <c r="O1" s="9"/>
    </row>
    <row r="2" spans="1:15" ht="15.75" x14ac:dyDescent="0.25">
      <c r="A2" s="10"/>
      <c r="D2" s="11"/>
      <c r="E2" s="12"/>
      <c r="F2" s="13" t="s">
        <v>2</v>
      </c>
      <c r="G2" s="14"/>
      <c r="H2" s="14"/>
      <c r="I2" s="15">
        <v>17739</v>
      </c>
      <c r="J2" s="16">
        <v>11019826</v>
      </c>
      <c r="K2" s="10"/>
      <c r="N2" s="11"/>
      <c r="O2" s="17"/>
    </row>
    <row r="3" spans="1:15" ht="15.75" thickBot="1" x14ac:dyDescent="0.3">
      <c r="A3" s="18"/>
      <c r="B3" s="19"/>
      <c r="C3" s="19"/>
      <c r="D3" s="20"/>
      <c r="E3" s="21"/>
      <c r="F3" s="22" t="s">
        <v>3</v>
      </c>
      <c r="G3" s="23"/>
      <c r="H3" s="23"/>
      <c r="I3" s="24">
        <v>2166</v>
      </c>
      <c r="J3" s="25">
        <f>J2+I3</f>
        <v>11021992</v>
      </c>
      <c r="K3" s="18"/>
      <c r="L3" s="19"/>
      <c r="M3" s="19"/>
      <c r="N3" s="20"/>
      <c r="O3" s="26"/>
    </row>
    <row r="4" spans="1:15" ht="15.75" thickBot="1" x14ac:dyDescent="0.3"/>
    <row r="5" spans="1:15" ht="15.75" x14ac:dyDescent="0.25">
      <c r="A5" s="27" t="s">
        <v>4</v>
      </c>
      <c r="B5" s="28" t="s">
        <v>5</v>
      </c>
      <c r="C5" s="29"/>
      <c r="D5" s="30" t="s">
        <v>6</v>
      </c>
      <c r="E5" s="31"/>
      <c r="F5" s="32" t="s">
        <v>7</v>
      </c>
      <c r="G5" s="31"/>
      <c r="H5" s="32" t="s">
        <v>8</v>
      </c>
      <c r="I5" s="33"/>
      <c r="J5" s="32" t="s">
        <v>9</v>
      </c>
      <c r="K5" s="33"/>
      <c r="L5" s="32" t="s">
        <v>10</v>
      </c>
      <c r="M5" s="33"/>
      <c r="N5" s="32" t="s">
        <v>11</v>
      </c>
      <c r="O5" s="31"/>
    </row>
    <row r="6" spans="1:15" ht="16.5" thickBot="1" x14ac:dyDescent="0.3">
      <c r="A6" s="34" t="s">
        <v>12</v>
      </c>
      <c r="B6" s="35" t="s">
        <v>4</v>
      </c>
      <c r="C6" s="36" t="s">
        <v>13</v>
      </c>
      <c r="D6" s="37" t="s">
        <v>4</v>
      </c>
      <c r="E6" s="38" t="s">
        <v>13</v>
      </c>
      <c r="F6" s="39" t="s">
        <v>4</v>
      </c>
      <c r="G6" s="38" t="s">
        <v>13</v>
      </c>
      <c r="H6" s="39" t="s">
        <v>4</v>
      </c>
      <c r="I6" s="38" t="s">
        <v>13</v>
      </c>
      <c r="J6" s="39" t="s">
        <v>4</v>
      </c>
      <c r="K6" s="38" t="s">
        <v>13</v>
      </c>
      <c r="L6" s="39" t="s">
        <v>4</v>
      </c>
      <c r="M6" s="38" t="s">
        <v>13</v>
      </c>
      <c r="N6" s="39" t="s">
        <v>4</v>
      </c>
      <c r="O6" s="38" t="s">
        <v>13</v>
      </c>
    </row>
    <row r="7" spans="1:15" ht="15.75" x14ac:dyDescent="0.25">
      <c r="A7" s="40"/>
      <c r="B7" s="41"/>
      <c r="C7" s="42"/>
      <c r="D7" s="43"/>
      <c r="E7" s="44"/>
      <c r="F7" s="41"/>
      <c r="G7" s="44"/>
      <c r="H7" s="45"/>
      <c r="I7" s="46"/>
      <c r="J7" s="41"/>
      <c r="K7" s="44"/>
      <c r="L7" s="47"/>
      <c r="M7" s="48"/>
      <c r="N7" s="47"/>
      <c r="O7" s="49"/>
    </row>
    <row r="8" spans="1:15" ht="15.75" x14ac:dyDescent="0.25">
      <c r="A8" s="50">
        <v>45465</v>
      </c>
      <c r="B8" s="51"/>
      <c r="C8" s="52"/>
      <c r="D8" s="53"/>
      <c r="E8" s="54"/>
      <c r="F8" s="51"/>
      <c r="G8" s="54"/>
      <c r="H8" s="55"/>
      <c r="I8" s="56"/>
      <c r="J8" s="51"/>
      <c r="K8" s="54"/>
      <c r="L8" s="57"/>
      <c r="M8" s="58"/>
      <c r="N8" s="57"/>
      <c r="O8" s="59"/>
    </row>
    <row r="9" spans="1:15" ht="15.75" x14ac:dyDescent="0.25">
      <c r="A9" s="50">
        <v>45472</v>
      </c>
      <c r="B9" s="60"/>
      <c r="C9" s="61"/>
      <c r="D9" s="62"/>
      <c r="E9" s="63"/>
      <c r="F9" s="60"/>
      <c r="G9" s="63"/>
      <c r="H9" s="60"/>
      <c r="I9" s="63"/>
      <c r="J9" s="60"/>
      <c r="K9" s="63"/>
      <c r="L9" s="57"/>
      <c r="M9" s="58"/>
      <c r="N9" s="57"/>
      <c r="O9" s="59"/>
    </row>
    <row r="10" spans="1:15" ht="15.75" x14ac:dyDescent="0.25">
      <c r="A10" s="50">
        <v>45479</v>
      </c>
      <c r="B10" s="64">
        <v>2289</v>
      </c>
      <c r="C10" s="65">
        <v>2289</v>
      </c>
      <c r="D10" s="66"/>
      <c r="E10" s="54"/>
      <c r="F10" s="67"/>
      <c r="G10" s="68"/>
      <c r="H10" s="69">
        <v>41249</v>
      </c>
      <c r="I10" s="70">
        <v>41249</v>
      </c>
      <c r="J10" s="71"/>
      <c r="K10" s="68"/>
      <c r="L10" s="72">
        <v>27192</v>
      </c>
      <c r="M10" s="73">
        <v>27192</v>
      </c>
      <c r="N10" s="74">
        <v>8716</v>
      </c>
      <c r="O10" s="75">
        <v>8716</v>
      </c>
    </row>
    <row r="11" spans="1:15" ht="15.75" x14ac:dyDescent="0.25">
      <c r="A11" s="50">
        <v>45486</v>
      </c>
      <c r="B11" s="76">
        <v>167832</v>
      </c>
      <c r="C11" s="65">
        <v>170121</v>
      </c>
      <c r="D11" s="77">
        <v>19710</v>
      </c>
      <c r="E11" s="78">
        <v>19710</v>
      </c>
      <c r="F11" s="79">
        <v>49189</v>
      </c>
      <c r="G11" s="80">
        <v>49189</v>
      </c>
      <c r="H11" s="81">
        <v>163743</v>
      </c>
      <c r="I11" s="82">
        <v>204992</v>
      </c>
      <c r="J11" s="83">
        <v>133236</v>
      </c>
      <c r="K11" s="84">
        <v>133236</v>
      </c>
      <c r="L11" s="72">
        <v>217285</v>
      </c>
      <c r="M11" s="73">
        <v>244477</v>
      </c>
      <c r="N11" s="74">
        <v>252991</v>
      </c>
      <c r="O11" s="75">
        <v>261680</v>
      </c>
    </row>
    <row r="12" spans="1:15" ht="15.75" x14ac:dyDescent="0.25">
      <c r="A12" s="50">
        <v>45493</v>
      </c>
      <c r="B12" s="64">
        <v>528175</v>
      </c>
      <c r="C12" s="65">
        <v>698296</v>
      </c>
      <c r="D12" s="77">
        <v>202916</v>
      </c>
      <c r="E12" s="78">
        <v>222626</v>
      </c>
      <c r="F12" s="79">
        <v>392621</v>
      </c>
      <c r="G12" s="80">
        <v>441811</v>
      </c>
      <c r="H12" s="81">
        <v>508045</v>
      </c>
      <c r="I12" s="82">
        <v>713037</v>
      </c>
      <c r="J12" s="83">
        <v>465973</v>
      </c>
      <c r="K12" s="84">
        <v>599209</v>
      </c>
      <c r="L12" s="72">
        <v>517648</v>
      </c>
      <c r="M12" s="73">
        <v>762125</v>
      </c>
      <c r="N12" s="74">
        <v>678892</v>
      </c>
      <c r="O12" s="75">
        <v>940593</v>
      </c>
    </row>
    <row r="13" spans="1:15" ht="15.75" x14ac:dyDescent="0.25">
      <c r="A13" s="50">
        <v>45500</v>
      </c>
      <c r="B13" s="64">
        <v>884599</v>
      </c>
      <c r="C13" s="65">
        <v>1582895</v>
      </c>
      <c r="D13" s="77">
        <v>526332</v>
      </c>
      <c r="E13" s="78">
        <v>748958</v>
      </c>
      <c r="F13" s="80">
        <v>674730</v>
      </c>
      <c r="G13" s="80">
        <v>1116541</v>
      </c>
      <c r="H13" s="81">
        <v>759231</v>
      </c>
      <c r="I13" s="82">
        <v>1472267</v>
      </c>
      <c r="J13" s="83">
        <v>691096</v>
      </c>
      <c r="K13" s="84">
        <v>1290305</v>
      </c>
      <c r="L13" s="72">
        <v>590068</v>
      </c>
      <c r="M13" s="73">
        <v>1352193</v>
      </c>
      <c r="N13" s="74">
        <v>1005504</v>
      </c>
      <c r="O13" s="75">
        <v>1946102</v>
      </c>
    </row>
    <row r="14" spans="1:15" ht="15.75" x14ac:dyDescent="0.25">
      <c r="A14" s="50">
        <v>45507</v>
      </c>
      <c r="B14" s="64">
        <v>1004503</v>
      </c>
      <c r="C14" s="65">
        <v>2587398</v>
      </c>
      <c r="D14" s="77">
        <v>712546</v>
      </c>
      <c r="E14" s="78">
        <v>1461504</v>
      </c>
      <c r="F14" s="80">
        <v>774905</v>
      </c>
      <c r="G14" s="80">
        <v>1891431</v>
      </c>
      <c r="H14" s="81">
        <v>837489</v>
      </c>
      <c r="I14" s="82">
        <v>2309754</v>
      </c>
      <c r="J14" s="83">
        <v>853707</v>
      </c>
      <c r="K14" s="84">
        <v>2144019</v>
      </c>
      <c r="L14" s="72">
        <v>723335</v>
      </c>
      <c r="M14" s="73">
        <v>2075528</v>
      </c>
      <c r="N14" s="74">
        <v>1094276</v>
      </c>
      <c r="O14" s="75">
        <v>3040378</v>
      </c>
    </row>
    <row r="15" spans="1:15" ht="15.75" x14ac:dyDescent="0.25">
      <c r="A15" s="50">
        <v>45514</v>
      </c>
      <c r="B15" s="64">
        <v>990985</v>
      </c>
      <c r="C15" s="65">
        <v>3578382</v>
      </c>
      <c r="D15" s="77">
        <v>923390</v>
      </c>
      <c r="E15" s="78">
        <v>2384894</v>
      </c>
      <c r="F15" s="80">
        <v>822498</v>
      </c>
      <c r="G15" s="80">
        <v>2713928</v>
      </c>
      <c r="H15" s="81">
        <v>819620</v>
      </c>
      <c r="I15" s="82">
        <v>3129374</v>
      </c>
      <c r="J15" s="83">
        <v>931772</v>
      </c>
      <c r="K15" s="84">
        <v>3075803</v>
      </c>
      <c r="L15" s="72">
        <v>876986</v>
      </c>
      <c r="M15" s="73">
        <v>2952514</v>
      </c>
      <c r="N15" s="74">
        <v>1085622</v>
      </c>
      <c r="O15" s="75">
        <v>4125983</v>
      </c>
    </row>
    <row r="16" spans="1:15" ht="15.75" x14ac:dyDescent="0.25">
      <c r="A16" s="50">
        <v>45521</v>
      </c>
      <c r="B16" s="64">
        <v>1035116</v>
      </c>
      <c r="C16" s="65">
        <v>4613497</v>
      </c>
      <c r="D16" s="77">
        <v>1049182</v>
      </c>
      <c r="E16" s="78">
        <v>3434076</v>
      </c>
      <c r="F16" s="80">
        <v>780280</v>
      </c>
      <c r="G16" s="80">
        <v>3494208</v>
      </c>
      <c r="H16" s="81">
        <v>848078</v>
      </c>
      <c r="I16" s="82">
        <v>3977452</v>
      </c>
      <c r="J16" s="83">
        <v>970233</v>
      </c>
      <c r="K16" s="84">
        <v>4046028</v>
      </c>
      <c r="L16" s="72">
        <v>1024308</v>
      </c>
      <c r="M16" s="73">
        <v>3976822</v>
      </c>
      <c r="N16" s="74">
        <v>1149037</v>
      </c>
      <c r="O16" s="75">
        <v>5274983</v>
      </c>
    </row>
    <row r="17" spans="1:15" ht="15.75" x14ac:dyDescent="0.25">
      <c r="A17" s="50">
        <v>45528</v>
      </c>
      <c r="B17" s="64">
        <v>1044185</v>
      </c>
      <c r="C17" s="65">
        <v>5657684</v>
      </c>
      <c r="D17" s="77">
        <v>954217</v>
      </c>
      <c r="E17" s="78">
        <v>4388293</v>
      </c>
      <c r="F17" s="80">
        <v>853266</v>
      </c>
      <c r="G17" s="80">
        <v>4347474</v>
      </c>
      <c r="H17" s="81">
        <v>923194</v>
      </c>
      <c r="I17" s="82">
        <v>4900645</v>
      </c>
      <c r="J17" s="83">
        <v>1014777</v>
      </c>
      <c r="K17" s="84">
        <v>5060806</v>
      </c>
      <c r="L17" s="72">
        <v>1083859</v>
      </c>
      <c r="M17" s="73">
        <v>5060681</v>
      </c>
      <c r="N17" s="74">
        <v>1142454</v>
      </c>
      <c r="O17" s="75">
        <v>6417228</v>
      </c>
    </row>
    <row r="18" spans="1:15" ht="15.75" x14ac:dyDescent="0.25">
      <c r="A18" s="50">
        <v>45535</v>
      </c>
      <c r="B18" s="64">
        <v>1012795</v>
      </c>
      <c r="C18" s="65">
        <v>6670479</v>
      </c>
      <c r="D18" s="85">
        <v>1054129</v>
      </c>
      <c r="E18" s="78">
        <v>5442422</v>
      </c>
      <c r="F18" s="80">
        <v>875757</v>
      </c>
      <c r="G18" s="80">
        <v>5223231</v>
      </c>
      <c r="H18" s="81">
        <v>920616</v>
      </c>
      <c r="I18" s="82">
        <v>5821261</v>
      </c>
      <c r="J18" s="83">
        <v>1032133</v>
      </c>
      <c r="K18" s="84">
        <v>6092967</v>
      </c>
      <c r="L18" s="72">
        <v>1054056</v>
      </c>
      <c r="M18" s="73">
        <v>6114737</v>
      </c>
      <c r="N18" s="74">
        <v>1153592</v>
      </c>
      <c r="O18" s="75">
        <v>7571084</v>
      </c>
    </row>
    <row r="19" spans="1:15" ht="15.75" x14ac:dyDescent="0.25">
      <c r="A19" s="50">
        <v>45542</v>
      </c>
      <c r="B19" s="86">
        <v>938497</v>
      </c>
      <c r="C19" s="65">
        <v>7608977</v>
      </c>
      <c r="D19" s="77">
        <v>1007433</v>
      </c>
      <c r="E19" s="78">
        <v>6449855</v>
      </c>
      <c r="F19" s="87">
        <v>908474</v>
      </c>
      <c r="G19" s="80">
        <v>6131635</v>
      </c>
      <c r="H19" s="81">
        <v>860937</v>
      </c>
      <c r="I19" s="82">
        <v>6682199</v>
      </c>
      <c r="J19" s="83">
        <v>1002786</v>
      </c>
      <c r="K19" s="84">
        <v>7095764</v>
      </c>
      <c r="L19" s="72">
        <v>1010404</v>
      </c>
      <c r="M19" s="73">
        <v>7125141</v>
      </c>
      <c r="N19" s="74">
        <v>1118626</v>
      </c>
      <c r="O19" s="75">
        <v>8689709</v>
      </c>
    </row>
    <row r="20" spans="1:15" ht="15.75" x14ac:dyDescent="0.25">
      <c r="A20" s="50">
        <v>45549</v>
      </c>
      <c r="B20" s="64">
        <v>835033</v>
      </c>
      <c r="C20" s="65">
        <v>8444013</v>
      </c>
      <c r="D20" s="77">
        <v>979463</v>
      </c>
      <c r="E20" s="78">
        <v>7429318</v>
      </c>
      <c r="F20" s="80">
        <v>906348</v>
      </c>
      <c r="G20" s="80">
        <v>7037983</v>
      </c>
      <c r="H20" s="81">
        <v>802999</v>
      </c>
      <c r="I20" s="82">
        <v>7485198</v>
      </c>
      <c r="J20" s="83">
        <v>951873</v>
      </c>
      <c r="K20" s="84">
        <v>8047637</v>
      </c>
      <c r="L20" s="72">
        <v>993229</v>
      </c>
      <c r="M20" s="73">
        <v>8118370</v>
      </c>
      <c r="N20" s="74">
        <v>1103913</v>
      </c>
      <c r="O20" s="75">
        <v>9793622</v>
      </c>
    </row>
    <row r="21" spans="1:15" ht="15.75" x14ac:dyDescent="0.25">
      <c r="A21" s="50">
        <v>45556</v>
      </c>
      <c r="B21" s="64">
        <v>726623</v>
      </c>
      <c r="C21" s="65">
        <v>9170632</v>
      </c>
      <c r="D21" s="77">
        <v>978232</v>
      </c>
      <c r="E21" s="78">
        <v>8407550</v>
      </c>
      <c r="F21" s="80">
        <v>927050</v>
      </c>
      <c r="G21" s="80">
        <v>7965031</v>
      </c>
      <c r="H21" s="81">
        <v>767081</v>
      </c>
      <c r="I21" s="82">
        <v>8252279</v>
      </c>
      <c r="J21" s="83">
        <v>953951</v>
      </c>
      <c r="K21" s="84">
        <v>9001588</v>
      </c>
      <c r="L21" s="72">
        <v>996061</v>
      </c>
      <c r="M21" s="73">
        <v>9114431</v>
      </c>
      <c r="N21" s="74">
        <v>986447</v>
      </c>
      <c r="O21" s="88">
        <v>10780069</v>
      </c>
    </row>
    <row r="22" spans="1:15" ht="15.75" x14ac:dyDescent="0.25">
      <c r="A22" s="50">
        <v>45563</v>
      </c>
      <c r="B22" s="64">
        <v>722948</v>
      </c>
      <c r="C22" s="65">
        <v>9893580</v>
      </c>
      <c r="D22" s="77">
        <v>965757</v>
      </c>
      <c r="E22" s="78">
        <v>9373307</v>
      </c>
      <c r="F22" s="80">
        <v>588764</v>
      </c>
      <c r="G22" s="80">
        <v>8553795</v>
      </c>
      <c r="H22" s="81">
        <v>784185</v>
      </c>
      <c r="I22" s="82">
        <v>9036476</v>
      </c>
      <c r="J22" s="83">
        <v>914181</v>
      </c>
      <c r="K22" s="84">
        <v>9915769</v>
      </c>
      <c r="L22" s="72">
        <v>883625</v>
      </c>
      <c r="M22" s="89">
        <v>9998056</v>
      </c>
      <c r="N22" s="74">
        <v>848294</v>
      </c>
      <c r="O22" s="75">
        <v>11628363</v>
      </c>
    </row>
    <row r="23" spans="1:15" ht="15.75" x14ac:dyDescent="0.25">
      <c r="A23" s="50">
        <v>45570</v>
      </c>
      <c r="B23" s="64">
        <v>569265</v>
      </c>
      <c r="C23" s="65">
        <v>10462845</v>
      </c>
      <c r="D23" s="85">
        <v>880796</v>
      </c>
      <c r="E23" s="78">
        <v>10254103</v>
      </c>
      <c r="F23" s="80">
        <v>717361</v>
      </c>
      <c r="G23" s="80">
        <v>9271157</v>
      </c>
      <c r="H23" s="81">
        <v>740999</v>
      </c>
      <c r="I23" s="82">
        <v>9777475</v>
      </c>
      <c r="J23" s="83">
        <v>751420</v>
      </c>
      <c r="K23" s="84">
        <v>10667190</v>
      </c>
      <c r="L23" s="72">
        <v>769019</v>
      </c>
      <c r="M23" s="73">
        <v>10767075</v>
      </c>
      <c r="N23" s="74">
        <v>434319</v>
      </c>
      <c r="O23" s="88">
        <v>12062687</v>
      </c>
    </row>
    <row r="24" spans="1:15" ht="15.75" x14ac:dyDescent="0.25">
      <c r="A24" s="50">
        <v>45577</v>
      </c>
      <c r="B24" s="86">
        <v>359233</v>
      </c>
      <c r="C24" s="65">
        <v>10822078</v>
      </c>
      <c r="D24" s="90">
        <v>880035</v>
      </c>
      <c r="E24" s="78">
        <v>11134138</v>
      </c>
      <c r="F24" s="87">
        <v>570619</v>
      </c>
      <c r="G24" s="91">
        <v>9841776</v>
      </c>
      <c r="H24" s="92">
        <v>520872</v>
      </c>
      <c r="I24" s="93">
        <v>10298347</v>
      </c>
      <c r="J24" s="83">
        <v>474393</v>
      </c>
      <c r="K24" s="84">
        <v>11141583</v>
      </c>
      <c r="L24" s="72">
        <v>276113</v>
      </c>
      <c r="M24" s="89">
        <v>11043188</v>
      </c>
      <c r="N24" s="94" t="s">
        <v>14</v>
      </c>
      <c r="O24" s="95" t="s">
        <v>14</v>
      </c>
    </row>
    <row r="25" spans="1:15" ht="15.75" x14ac:dyDescent="0.25">
      <c r="A25" s="50">
        <v>45584</v>
      </c>
      <c r="B25" s="96">
        <v>180009</v>
      </c>
      <c r="C25" s="65">
        <v>11002087</v>
      </c>
      <c r="D25" s="90">
        <v>747063</v>
      </c>
      <c r="E25" s="78">
        <v>11881200</v>
      </c>
      <c r="F25" s="97">
        <v>399725</v>
      </c>
      <c r="G25" s="98">
        <v>10241501</v>
      </c>
      <c r="H25" s="99">
        <v>312920</v>
      </c>
      <c r="I25" s="100">
        <v>10611275</v>
      </c>
      <c r="J25" s="101">
        <v>127343</v>
      </c>
      <c r="K25" s="102">
        <v>11268926</v>
      </c>
      <c r="L25" s="103" t="s">
        <v>14</v>
      </c>
      <c r="M25" s="104" t="s">
        <v>14</v>
      </c>
      <c r="N25" s="94" t="s">
        <v>14</v>
      </c>
      <c r="O25" s="95" t="s">
        <v>14</v>
      </c>
    </row>
    <row r="26" spans="1:15" ht="15.75" x14ac:dyDescent="0.25">
      <c r="A26" s="50">
        <v>45591</v>
      </c>
      <c r="B26" s="96"/>
      <c r="C26" s="65"/>
      <c r="D26" s="90">
        <v>555632</v>
      </c>
      <c r="E26" s="78">
        <v>12436832</v>
      </c>
      <c r="F26" s="97" t="s">
        <v>14</v>
      </c>
      <c r="G26" s="98" t="s">
        <v>14</v>
      </c>
      <c r="H26" s="99" t="s">
        <v>14</v>
      </c>
      <c r="I26" s="100" t="s">
        <v>14</v>
      </c>
      <c r="J26" s="105" t="s">
        <v>14</v>
      </c>
      <c r="K26" s="106" t="s">
        <v>14</v>
      </c>
      <c r="L26" s="107" t="s">
        <v>14</v>
      </c>
      <c r="M26" s="108" t="s">
        <v>14</v>
      </c>
      <c r="N26" s="94" t="s">
        <v>14</v>
      </c>
      <c r="O26" s="109" t="s">
        <v>14</v>
      </c>
    </row>
    <row r="27" spans="1:15" ht="16.5" thickBot="1" x14ac:dyDescent="0.3">
      <c r="A27" s="50">
        <v>45598</v>
      </c>
      <c r="B27" s="96"/>
      <c r="C27" s="65"/>
      <c r="D27" s="90">
        <v>254791</v>
      </c>
      <c r="E27" s="78">
        <v>12691622</v>
      </c>
      <c r="F27" s="97" t="s">
        <v>14</v>
      </c>
      <c r="G27" s="98" t="s">
        <v>14</v>
      </c>
      <c r="H27" s="99" t="s">
        <v>14</v>
      </c>
      <c r="I27" s="100" t="s">
        <v>14</v>
      </c>
      <c r="J27" s="96" t="s">
        <v>14</v>
      </c>
      <c r="K27" s="110" t="s">
        <v>14</v>
      </c>
      <c r="L27" s="111">
        <v>139791</v>
      </c>
      <c r="M27" s="112">
        <v>11182979</v>
      </c>
      <c r="N27" s="113">
        <v>213618</v>
      </c>
      <c r="O27" s="114">
        <v>12276305</v>
      </c>
    </row>
    <row r="28" spans="1:15" ht="16.5" thickBot="1" x14ac:dyDescent="0.3">
      <c r="A28" s="50">
        <v>45605</v>
      </c>
      <c r="B28" s="96"/>
      <c r="C28" s="65"/>
      <c r="D28" s="115">
        <v>46835</v>
      </c>
      <c r="E28" s="116">
        <v>12738458</v>
      </c>
      <c r="F28" s="97" t="s">
        <v>14</v>
      </c>
      <c r="G28" s="98" t="s">
        <v>14</v>
      </c>
      <c r="H28" s="99" t="s">
        <v>14</v>
      </c>
      <c r="I28" s="100" t="s">
        <v>14</v>
      </c>
      <c r="J28" s="113">
        <v>38726</v>
      </c>
      <c r="K28" s="117">
        <v>11307652</v>
      </c>
      <c r="L28" s="118"/>
      <c r="M28" s="119"/>
      <c r="N28" s="120"/>
      <c r="O28" s="121"/>
    </row>
    <row r="29" spans="1:15" ht="15.75" x14ac:dyDescent="0.25">
      <c r="A29" s="50">
        <v>45612</v>
      </c>
      <c r="B29" s="76"/>
      <c r="C29" s="65"/>
      <c r="D29" s="122"/>
      <c r="E29" s="123"/>
      <c r="F29" s="124">
        <v>245897</v>
      </c>
      <c r="G29" s="125">
        <v>10487398</v>
      </c>
      <c r="H29" s="126" t="s">
        <v>14</v>
      </c>
      <c r="I29" s="127" t="s">
        <v>14</v>
      </c>
      <c r="J29" s="128"/>
      <c r="K29" s="128"/>
      <c r="L29" s="119"/>
      <c r="M29" s="119"/>
      <c r="N29" s="120"/>
      <c r="O29" s="121"/>
    </row>
    <row r="30" spans="1:15" ht="16.5" thickBot="1" x14ac:dyDescent="0.3">
      <c r="A30" s="129">
        <v>45619</v>
      </c>
      <c r="B30" s="39"/>
      <c r="C30" s="130"/>
      <c r="E30" s="131"/>
      <c r="F30" s="37"/>
      <c r="G30" s="37"/>
      <c r="H30" s="132">
        <v>149247</v>
      </c>
      <c r="I30" s="133">
        <v>10760522</v>
      </c>
      <c r="J30" s="128"/>
      <c r="K30" s="128"/>
      <c r="L30" s="119"/>
      <c r="M30" s="119"/>
      <c r="N30" s="120"/>
      <c r="O30" s="121"/>
    </row>
  </sheetData>
  <mergeCells count="7">
    <mergeCell ref="N5:O5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Blevins</dc:creator>
  <cp:lastModifiedBy>Jay Blevins</cp:lastModifiedBy>
  <dcterms:created xsi:type="dcterms:W3CDTF">2024-10-28T15:11:59Z</dcterms:created>
  <dcterms:modified xsi:type="dcterms:W3CDTF">2024-10-28T15:13:26Z</dcterms:modified>
</cp:coreProperties>
</file>